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1-15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<sst xmlns="http://schemas.openxmlformats.org/spreadsheetml/2006/main" count="40" uniqueCount="29">
  <si>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</si>
  <si>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</si>
  <si>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</si>
  <si>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</si>
  <si>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</si>
  <si>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</si>
  <si>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</si>
  <si>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</si>
  <si>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</si>
  <si>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</si>
  <si>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</si>
  <si>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</si>
  <si>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</si>
  <si>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</si>
  <si>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</si>
  <si>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</si>
  <si>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</si>
  <si>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</si>
  <si>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</si>
  <si>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</si>
  <si>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</si>
  <si>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</si>
  <si>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</si>
  <si>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</si>
  <si>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</si>
  <si>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</si>
  <si>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Юбилейный д.15</t>
  </si>
  <si>
    <t>Прочая работа (Паспортное обслуживание), входит в управление.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</si>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</sst>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26</v>
      </c>
      <c r="C1" s="9"/>
    </row>
    <row r="2" spans="2:12" ht="15.75">
      <c r="B2" s="8" t="s">
        <v>23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21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22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3373.1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(5464.42+2428.63+8264.1)*12</f>
        <v>193885.80000000002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28738.811999999998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53632.29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100585.842</v>
      </c>
      <c r="L16" s="74"/>
      <c r="M16" s="70"/>
    </row>
    <row r="17" spans="2:13" ht="21" customHeight="1">
      <c r="B17" s="44">
        <v>7</v>
      </c>
      <c r="C17" s="84" t="s">
        <v>27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25</v>
      </c>
      <c r="D18" s="82"/>
      <c r="E18" s="82"/>
      <c r="F18" s="82"/>
      <c r="G18" s="82"/>
      <c r="H18" s="82"/>
      <c r="I18" s="83"/>
      <c r="J18" s="48" t="s">
        <v>4</v>
      </c>
      <c r="K18" s="48">
        <f>5464.42*12</f>
        <v>65573.04000000001</v>
      </c>
      <c r="L18" s="49"/>
      <c r="M18" s="70"/>
    </row>
    <row r="19" spans="2:13" ht="18.75" customHeight="1">
      <c r="B19" s="44">
        <v>9</v>
      </c>
      <c r="C19" s="84" t="s">
        <v>14</v>
      </c>
      <c r="D19" s="85"/>
      <c r="E19" s="85"/>
      <c r="F19" s="85"/>
      <c r="G19" s="85"/>
      <c r="H19" s="85"/>
      <c r="I19" s="86"/>
      <c r="J19" s="45" t="s">
        <v>4</v>
      </c>
      <c r="K19" s="48">
        <v>82456</v>
      </c>
      <c r="L19" s="49"/>
      <c r="M19" s="70"/>
    </row>
    <row r="20" spans="2:13" ht="15.75">
      <c r="B20" s="25">
        <v>10</v>
      </c>
      <c r="C20" s="26" t="s">
        <v>15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16</v>
      </c>
      <c r="D21" s="52"/>
      <c r="E21" s="52"/>
      <c r="F21" s="52"/>
      <c r="G21" s="52"/>
      <c r="H21" s="52"/>
      <c r="I21" s="53"/>
      <c r="J21" s="92"/>
      <c r="K21" s="54">
        <f>7893.05*12</f>
        <v>94716.6</v>
      </c>
      <c r="L21" s="55"/>
      <c r="M21" s="70"/>
    </row>
    <row r="22" spans="2:13" ht="15.75">
      <c r="B22" s="31"/>
      <c r="C22" s="32" t="s">
        <v>17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18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24</v>
      </c>
      <c r="D24" s="63"/>
      <c r="E24" s="63"/>
      <c r="F24" s="63"/>
      <c r="G24" s="63"/>
      <c r="H24" s="63"/>
      <c r="I24" s="64"/>
      <c r="J24" s="65"/>
      <c r="K24" s="35">
        <f>13212.09*12</f>
        <v>158545.08000000002</v>
      </c>
      <c r="L24" s="36"/>
      <c r="M24" s="70"/>
    </row>
    <row r="25" spans="2:12" ht="15.75" customHeight="1">
      <c r="B25" s="47">
        <v>12</v>
      </c>
      <c r="C25" s="81" t="s">
        <v>19</v>
      </c>
      <c r="D25" s="82"/>
      <c r="E25" s="82"/>
      <c r="F25" s="82"/>
      <c r="G25" s="82"/>
      <c r="H25" s="82"/>
      <c r="I25" s="83"/>
      <c r="J25" s="48" t="s">
        <v>20</v>
      </c>
      <c r="K25" s="69">
        <f>SUM(K9:K24)</f>
        <v>778133.4639999999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2016-10-05T02:26:54Z</dcterms:modified>
  <cp:category/>
  <cp:version/>
  <cp:contentType/>
  <cp:contentStatus/>
</cp:coreProperties>
</file>